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HAF 2025-2026\Summer 2026\Master Application Documents\"/>
    </mc:Choice>
  </mc:AlternateContent>
  <xr:revisionPtr revIDLastSave="0" documentId="13_ncr:1_{F7675D09-46FF-4B0D-8B19-00F7BE447708}" xr6:coauthVersionLast="47" xr6:coauthVersionMax="47" xr10:uidLastSave="{00000000-0000-0000-0000-000000000000}"/>
  <bookViews>
    <workbookView xWindow="28680" yWindow="-120" windowWidth="29040" windowHeight="15720" activeTab="1" xr2:uid="{BEA0DF38-BC15-43FB-9482-E48EEC844ED0}"/>
  </bookViews>
  <sheets>
    <sheet name="Programme Overview " sheetId="1" r:id="rId1"/>
    <sheet name="Programme Costings " sheetId="2" r:id="rId2"/>
    <sheet name="Programme Mapping " sheetId="3" r:id="rId3"/>
    <sheet name="Data "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H27" i="2"/>
  <c r="N16" i="2"/>
  <c r="N13" i="2"/>
  <c r="N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Southcoat Carl</author>
  </authors>
  <commentList>
    <comment ref="J8" authorId="0" shapeId="0" xr:uid="{CB7DB2B2-C832-4A41-BFEB-0D1669E0BEDA}">
      <text>
        <r>
          <rPr>
            <b/>
            <sz val="9"/>
            <color indexed="81"/>
            <rFont val="Tahoma"/>
            <family val="2"/>
          </rPr>
          <t>Southcoat Carl:</t>
        </r>
        <r>
          <rPr>
            <sz val="9"/>
            <color indexed="81"/>
            <rFont val="Tahoma"/>
            <family val="2"/>
          </rPr>
          <t xml:space="preserve">
The maximum number of people per day the sessions can accommodate.</t>
        </r>
      </text>
    </comment>
    <comment ref="J9" authorId="0" shapeId="0" xr:uid="{34AC2CAB-41F7-4F32-8C9A-D72B0CB7C0EF}">
      <text>
        <r>
          <rPr>
            <b/>
            <sz val="9"/>
            <color indexed="81"/>
            <rFont val="Tahoma"/>
            <family val="2"/>
          </rPr>
          <t>Southcoat Carl:</t>
        </r>
        <r>
          <rPr>
            <sz val="9"/>
            <color indexed="81"/>
            <rFont val="Tahoma"/>
            <family val="2"/>
          </rPr>
          <t xml:space="preserve">
Use decimals to note the time i.e 3hrs 30 mins should be presented as 3.5</t>
        </r>
      </text>
    </comment>
  </commentList>
</comments>
</file>

<file path=xl/sharedStrings.xml><?xml version="1.0" encoding="utf-8"?>
<sst xmlns="http://schemas.openxmlformats.org/spreadsheetml/2006/main" count="111" uniqueCount="103">
  <si>
    <t>Organisation</t>
  </si>
  <si>
    <t xml:space="preserve">Project Name </t>
  </si>
  <si>
    <t xml:space="preserve">Contact Name </t>
  </si>
  <si>
    <t xml:space="preserve">Ward </t>
  </si>
  <si>
    <t xml:space="preserve">Contact Email </t>
  </si>
  <si>
    <t xml:space="preserve">Registered Address of the Organisation </t>
  </si>
  <si>
    <t xml:space="preserve">Contact Telephone Number </t>
  </si>
  <si>
    <t>Complete only sections in yellow</t>
  </si>
  <si>
    <t>Note: please include all cost items relevant to the project, including those not being funded directly by the Healthy Holidays grant.</t>
  </si>
  <si>
    <t>Completed By</t>
  </si>
  <si>
    <t>Email Address</t>
  </si>
  <si>
    <t>Programme Budget</t>
  </si>
  <si>
    <t>Attendance / Participation</t>
  </si>
  <si>
    <t>Item</t>
  </si>
  <si>
    <t>Details</t>
  </si>
  <si>
    <t>Cost</t>
  </si>
  <si>
    <t xml:space="preserve">Maximum Occupancy per day </t>
  </si>
  <si>
    <t>Facility Hire (detail cost per hour)</t>
  </si>
  <si>
    <t>Number of hours per day</t>
  </si>
  <si>
    <t>Equipment / Resource Purchase</t>
  </si>
  <si>
    <t>Total number of hours activity per day</t>
  </si>
  <si>
    <t>Number of Days Delivery</t>
  </si>
  <si>
    <t>Total number of participation opportunities</t>
  </si>
  <si>
    <t>Marketing (Max £50)</t>
  </si>
  <si>
    <t>Number of Leaders / Volunteers</t>
  </si>
  <si>
    <t>Own staff costs</t>
  </si>
  <si>
    <t>Leader - Participant ratio</t>
  </si>
  <si>
    <t>** This number must not exceed 15 **</t>
  </si>
  <si>
    <t>External coaches /Leaders costs</t>
  </si>
  <si>
    <t>Food purchase costs</t>
  </si>
  <si>
    <t>Food preparation costs</t>
  </si>
  <si>
    <t>Other Food costs</t>
  </si>
  <si>
    <t>Give-a-way materials</t>
  </si>
  <si>
    <t>Other costs</t>
  </si>
  <si>
    <t>Total Cost</t>
  </si>
  <si>
    <t>Amount of other funding available</t>
  </si>
  <si>
    <t>Total amount of grant requested</t>
  </si>
  <si>
    <t>Provider Name</t>
  </si>
  <si>
    <t xml:space="preserve">Will this appear on the HHH Website? </t>
  </si>
  <si>
    <t xml:space="preserve">Date </t>
  </si>
  <si>
    <t xml:space="preserve">Day </t>
  </si>
  <si>
    <t xml:space="preserve">Postcode </t>
  </si>
  <si>
    <t xml:space="preserve">Area of the City </t>
  </si>
  <si>
    <t>Booking Process - how would you like the participants to book on the activity? Please included a booking form link if applicable)</t>
  </si>
  <si>
    <t>Contact Name (to appear on the HHH website)</t>
  </si>
  <si>
    <t>Contact Email  (to appear on the HHH website)</t>
  </si>
  <si>
    <t>Contact Number  (to appear on the HHH website)</t>
  </si>
  <si>
    <t>Wesbite of the Organisation  (to appear on the HHH website)</t>
  </si>
  <si>
    <t>Social Media Platforms  (to appear on the HHH website)</t>
  </si>
  <si>
    <t xml:space="preserve">Monday </t>
  </si>
  <si>
    <t>Tuesday</t>
  </si>
  <si>
    <t>Wednesday</t>
  </si>
  <si>
    <t>Thursday</t>
  </si>
  <si>
    <t>Friday</t>
  </si>
  <si>
    <t>Start Time (10:00am)</t>
  </si>
  <si>
    <t xml:space="preserve">East </t>
  </si>
  <si>
    <t xml:space="preserve">North </t>
  </si>
  <si>
    <t>West</t>
  </si>
  <si>
    <t>Avenue</t>
  </si>
  <si>
    <t>Bev Rd &amp; Newland</t>
  </si>
  <si>
    <t>Boothferry</t>
  </si>
  <si>
    <t>Bricknell</t>
  </si>
  <si>
    <t>Central</t>
  </si>
  <si>
    <t>Derringham</t>
  </si>
  <si>
    <t>Drypool</t>
  </si>
  <si>
    <t>Holderness</t>
  </si>
  <si>
    <t>Ings</t>
  </si>
  <si>
    <t>Kingswood</t>
  </si>
  <si>
    <t>Marfleet</t>
  </si>
  <si>
    <t>North Carr</t>
  </si>
  <si>
    <t>Orchard Park</t>
  </si>
  <si>
    <t>Pickering</t>
  </si>
  <si>
    <t>Southcoates</t>
  </si>
  <si>
    <t>St Andrews &amp; Docklands</t>
  </si>
  <si>
    <t>Sutton</t>
  </si>
  <si>
    <t>University</t>
  </si>
  <si>
    <t>West Carr</t>
  </si>
  <si>
    <t>Longhill &amp; Bilton Grange</t>
  </si>
  <si>
    <t xml:space="preserve">What age are your sessions targeting? </t>
  </si>
  <si>
    <t xml:space="preserve">Total amount requested for the project </t>
  </si>
  <si>
    <t>Activity and Description (this will be used on the HHH website and to promote the sessions so please include all relevant information )</t>
  </si>
  <si>
    <t xml:space="preserve">Total Delivery Hours </t>
  </si>
  <si>
    <t>Venue (full address)</t>
  </si>
  <si>
    <t xml:space="preserve">Age targeted </t>
  </si>
  <si>
    <t xml:space="preserve">Capacity of each session </t>
  </si>
  <si>
    <t>Finish Time (2:00pm)</t>
  </si>
  <si>
    <t>Y</t>
  </si>
  <si>
    <t>N</t>
  </si>
  <si>
    <t>SEND Specific Session (please select Y only if this is for participants with SEND )</t>
  </si>
  <si>
    <t xml:space="preserve">How will you cater for allergies and dietary preferences? Please provide some details, alternatives you will offer and steps you will take to accommodate allergies and dietary requirements. </t>
  </si>
  <si>
    <t>Are your details on Oracle up to Date (Yes/No)</t>
  </si>
  <si>
    <t>Alternative Contact  - Name and number and or email</t>
  </si>
  <si>
    <t>Please describe how your food offer complies with school meal standards</t>
  </si>
  <si>
    <t>What is the food offer? Please include a menu of what you will be providing</t>
  </si>
  <si>
    <t xml:space="preserve">Confirm the name used on Oracle for the organisation </t>
  </si>
  <si>
    <t>Are you working with any other organisations on your programme/project?  If so please list</t>
  </si>
  <si>
    <t>Please provide an overview of the Easter 2026 activities you would like to deliver.Please provide details of the sessions and what will be included. If you are wanting to include trips, please complete a risk assessment form for any trips you would like to offer and submit with your application. Please refer to the guidance notes regarding travel arrangements, leader/participant ratios and safeguarding measures for all trips</t>
  </si>
  <si>
    <t>Please indicate who is providing your food (i.e made on site by you/made on site by another organisation/bought in). You must provide information on where it is coming from</t>
  </si>
  <si>
    <t>Please confirm who currently holds Allergy and Intolerance Training. Please include the names of your staff/volunteer(s) that hold this</t>
  </si>
  <si>
    <t xml:space="preserve">Please confirm who currently holds L2 Food Hygiene. Please include the names of your staff/volunteer(s) that hold this  </t>
  </si>
  <si>
    <t xml:space="preserve">Will you be including any awareness/education on healthy lifestyles and or food education? If so please provide details </t>
  </si>
  <si>
    <t>Please provide an overview of how you will publicise your activities to the specific target audience of children and families in receipt of free school meals</t>
  </si>
  <si>
    <t>Newington &amp; Gypsyville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</si>
</sst>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2"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2"/>
      <color rgb="FF7030A0"/>
      <name val="Arial"/>
      <family val="2"/>
    </font>
    <font>
      <b/>
      <sz val="11"/>
      <color rgb="FFFF0000"/>
      <name val="Aptos Narrow"/>
      <family val="2"/>
      <scheme val="minor"/>
    </font>
    <font>
      <b/>
      <sz val="12"/>
      <color theme="0"/>
      <name val="Aptos Narrow"/>
      <family val="2"/>
      <scheme val="minor"/>
    </font>
    <font>
      <b/>
      <sz val="12"/>
      <color theme="1"/>
      <name val="Aptos Narrow"/>
      <family val="2"/>
      <scheme val="minor"/>
    </font>
    <font>
      <b/>
      <sz val="11"/>
      <name val="Aptos Narrow"/>
      <family val="2"/>
      <scheme val="minor"/>
    </font>
    <font>
      <b/>
      <sz val="9"/>
      <color indexed="81"/>
      <name val="Tahoma"/>
      <family val="2"/>
    </font>
    <font>
      <sz val="9"/>
      <color indexed="81"/>
      <name val="Tahoma"/>
      <family val="2"/>
    </font>
    <font>
      <sz val="12"/>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E13405"/>
        <bgColor indexed="64"/>
      </patternFill>
    </fill>
    <fill>
      <patternFill patternType="solid">
        <fgColor theme="9" tint="0.39997558519241921"/>
        <bgColor indexed="64"/>
      </patternFill>
    </fill>
    <fill>
      <patternFill patternType="solid">
        <fgColor rgb="FF0070C0"/>
        <bgColor indexed="64"/>
      </patternFill>
    </fill>
    <fill>
      <patternFill patternType="solid">
        <fgColor theme="7" tint="-0.249977111117893"/>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4" borderId="0" xfId="0" applyFill="1"/>
    <xf numFmtId="0" fontId="3" fillId="4" borderId="0" xfId="0" applyFont="1" applyFill="1" applyAlignment="1">
      <alignment horizontal="center" vertical="center"/>
    </xf>
    <xf numFmtId="0" fontId="0" fillId="4" borderId="0" xfId="0" applyFill="1" applyAlignment="1">
      <alignment horizontal="center"/>
    </xf>
    <xf numFmtId="0" fontId="0" fillId="0" borderId="0" xfId="0" applyAlignment="1">
      <alignment horizontal="left" vertical="center" wrapText="1"/>
    </xf>
    <xf numFmtId="0" fontId="7" fillId="3" borderId="1" xfId="0" applyFont="1" applyFill="1" applyBorder="1" applyAlignment="1">
      <alignment horizontal="center"/>
    </xf>
    <xf numFmtId="1" fontId="2" fillId="3" borderId="1" xfId="0" applyNumberFormat="1" applyFont="1" applyFill="1" applyBorder="1"/>
    <xf numFmtId="165" fontId="0" fillId="3" borderId="1" xfId="0" applyNumberFormat="1" applyFill="1" applyBorder="1"/>
    <xf numFmtId="0" fontId="2" fillId="3" borderId="1" xfId="0" applyFont="1" applyFill="1" applyBorder="1"/>
    <xf numFmtId="1" fontId="1" fillId="5" borderId="1" xfId="0" applyNumberFormat="1" applyFont="1" applyFill="1" applyBorder="1"/>
    <xf numFmtId="0" fontId="1" fillId="5" borderId="1" xfId="0" applyFont="1" applyFill="1" applyBorder="1"/>
    <xf numFmtId="0" fontId="8" fillId="3" borderId="1" xfId="0" applyFont="1" applyFill="1" applyBorder="1"/>
    <xf numFmtId="3" fontId="1" fillId="5" borderId="1" xfId="0" applyNumberFormat="1" applyFont="1" applyFill="1" applyBorder="1"/>
    <xf numFmtId="165" fontId="1" fillId="5" borderId="1" xfId="0" applyNumberFormat="1" applyFont="1" applyFill="1" applyBorder="1"/>
    <xf numFmtId="3" fontId="8" fillId="3" borderId="1" xfId="0" applyNumberFormat="1" applyFont="1" applyFill="1" applyBorder="1"/>
    <xf numFmtId="0" fontId="5" fillId="4" borderId="0" xfId="0" applyFont="1" applyFill="1"/>
    <xf numFmtId="0" fontId="3" fillId="5" borderId="1" xfId="0" applyFont="1" applyFill="1" applyBorder="1"/>
    <xf numFmtId="165" fontId="1" fillId="7" borderId="1" xfId="0" applyNumberFormat="1" applyFont="1" applyFill="1" applyBorder="1"/>
    <xf numFmtId="165" fontId="1" fillId="8" borderId="1" xfId="0" applyNumberFormat="1" applyFont="1" applyFill="1" applyBorder="1"/>
    <xf numFmtId="0" fontId="2" fillId="9" borderId="1" xfId="0" applyFont="1" applyFill="1" applyBorder="1" applyAlignment="1">
      <alignment horizontal="center" vertical="center" wrapText="1"/>
    </xf>
    <xf numFmtId="165" fontId="11" fillId="0" borderId="1" xfId="0" applyNumberFormat="1" applyFont="1" applyBorder="1" applyAlignment="1">
      <alignment horizontal="center" vertical="center"/>
    </xf>
    <xf numFmtId="14" fontId="0" fillId="0" borderId="0" xfId="0" applyNumberFormat="1"/>
    <xf numFmtId="49" fontId="11" fillId="0" borderId="1" xfId="0" applyNumberFormat="1" applyFont="1" applyBorder="1" applyAlignment="1">
      <alignment horizontal="center" vertical="center"/>
    </xf>
    <xf numFmtId="0" fontId="1" fillId="7" borderId="1" xfId="0" applyFont="1" applyFill="1" applyBorder="1" applyAlignment="1">
      <alignment horizontal="center"/>
    </xf>
    <xf numFmtId="0" fontId="1" fillId="8" borderId="1" xfId="0" applyFont="1" applyFill="1" applyBorder="1" applyAlignment="1">
      <alignment horizontal="center"/>
    </xf>
    <xf numFmtId="0" fontId="1" fillId="5" borderId="1" xfId="0" applyFont="1" applyFill="1" applyBorder="1" applyAlignment="1">
      <alignment horizontal="center"/>
    </xf>
    <xf numFmtId="0" fontId="0" fillId="3" borderId="1" xfId="0" applyFill="1" applyBorder="1" applyAlignment="1">
      <alignment horizontal="center"/>
    </xf>
    <xf numFmtId="0" fontId="3" fillId="5" borderId="1" xfId="0" applyFont="1" applyFill="1" applyBorder="1" applyAlignment="1">
      <alignment horizontal="center"/>
    </xf>
    <xf numFmtId="0" fontId="5" fillId="6" borderId="5" xfId="0" applyFont="1" applyFill="1" applyBorder="1" applyAlignment="1">
      <alignment horizontal="center"/>
    </xf>
    <xf numFmtId="0" fontId="5" fillId="6" borderId="0" xfId="0" applyFont="1" applyFill="1" applyAlignment="1">
      <alignment horizontal="center"/>
    </xf>
    <xf numFmtId="0" fontId="2" fillId="3" borderId="1" xfId="0" applyFont="1" applyFill="1" applyBorder="1" applyAlignment="1">
      <alignment horizontal="center"/>
    </xf>
    <xf numFmtId="0" fontId="5"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xf>
    <xf numFmtId="0" fontId="0" fillId="0" borderId="1" xfId="0" applyBorder="1" applyAlignment="1">
      <alignment horizontal="center"/>
    </xf>
    <xf numFmtId="0" fontId="6" fillId="5" borderId="1" xfId="0" applyFont="1" applyFill="1" applyBorder="1" applyAlignment="1">
      <alignment horizontal="center"/>
    </xf>
    <xf numFmtId="0" fontId="7"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9D9A-E6D7-4F84-A1A0-F992599D4671}">
  <sheetPr>
    <tabColor rgb="FFFFC000"/>
  </sheetPr>
  <dimension ref="A1:U2"/>
  <sheetViews>
    <sheetView topLeftCell="Q1" workbookViewId="0">
      <selection activeCell="U2" sqref="U2"/>
    </sheetView>
  </sheetViews>
  <sheetFormatPr defaultRowHeight="14.5" x14ac:dyDescent="0.35"/>
  <cols>
    <col min="1" max="1" width="32.08984375" style="4" customWidth="1"/>
    <col min="2" max="2" width="32.6328125" style="4" customWidth="1"/>
    <col min="3" max="3" width="26.7265625" style="4" customWidth="1"/>
    <col min="4" max="4" width="29.1796875" style="4" customWidth="1"/>
    <col min="5" max="7" width="24" style="4" customWidth="1"/>
    <col min="8" max="8" width="40.08984375" style="4" customWidth="1"/>
    <col min="9" max="9" width="38.36328125" style="4" customWidth="1"/>
    <col min="10" max="10" width="44.90625" style="4" customWidth="1"/>
    <col min="11" max="11" width="77.08984375" style="4" customWidth="1"/>
    <col min="12" max="12" width="42.1796875" style="4" customWidth="1"/>
    <col min="13" max="13" width="43.54296875" style="4" customWidth="1"/>
    <col min="14" max="15" width="42.453125" style="4" customWidth="1"/>
    <col min="16" max="16" width="31.81640625" style="4" customWidth="1"/>
    <col min="17" max="17" width="31.6328125" style="4" customWidth="1"/>
    <col min="18" max="19" width="42.453125" style="4" customWidth="1"/>
    <col min="20" max="20" width="50.54296875" style="4" customWidth="1"/>
    <col min="21" max="21" width="38.6328125" style="4" customWidth="1"/>
    <col min="22" max="16384" width="8.7265625" style="4"/>
  </cols>
  <sheetData>
    <row r="1" spans="1:21" s="3" customFormat="1" ht="103" customHeight="1" x14ac:dyDescent="0.35">
      <c r="A1" s="1" t="s">
        <v>0</v>
      </c>
      <c r="B1" s="1" t="s">
        <v>1</v>
      </c>
      <c r="C1" s="1" t="s">
        <v>90</v>
      </c>
      <c r="D1" s="1" t="s">
        <v>94</v>
      </c>
      <c r="E1" s="1" t="s">
        <v>2</v>
      </c>
      <c r="F1" s="1" t="s">
        <v>4</v>
      </c>
      <c r="G1" s="1" t="s">
        <v>6</v>
      </c>
      <c r="H1" s="1" t="s">
        <v>5</v>
      </c>
      <c r="I1" s="1" t="s">
        <v>91</v>
      </c>
      <c r="J1" s="1" t="s">
        <v>95</v>
      </c>
      <c r="K1" s="1" t="s">
        <v>96</v>
      </c>
      <c r="L1" s="1" t="s">
        <v>78</v>
      </c>
      <c r="M1" s="1" t="s">
        <v>93</v>
      </c>
      <c r="N1" s="1" t="s">
        <v>97</v>
      </c>
      <c r="O1" s="1" t="s">
        <v>92</v>
      </c>
      <c r="P1" s="1" t="s">
        <v>99</v>
      </c>
      <c r="Q1" s="1" t="s">
        <v>98</v>
      </c>
      <c r="R1" s="1" t="s">
        <v>89</v>
      </c>
      <c r="S1" s="1" t="s">
        <v>100</v>
      </c>
      <c r="T1" s="1" t="s">
        <v>101</v>
      </c>
      <c r="U1" s="2" t="s">
        <v>79</v>
      </c>
    </row>
    <row r="2" spans="1:21" s="26" customFormat="1" ht="170" customHeight="1" x14ac:dyDescent="0.35">
      <c r="U2" s="24">
        <v>0</v>
      </c>
    </row>
  </sheetData>
  <pageMargins left="0.7" right="0.7" top="0.75" bottom="0.75" header="0.3" footer="0.3"/>
  <pageSetup paperSize="8" orientation="landscape" r:id="rId1"/>
  <headerFooter>
    <oddHeader>&amp;C&amp;"Calibri"&amp;14&amp;K000000 OFFICIAL&amp;1#_x000D_</oddHeader>
    <oddFooter>&amp;C_x000D_&amp;1#&amp;"Calibri"&amp;14&amp;K000000 OFFICIAL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DA21-24D0-4F59-92C9-FBC174AE70C9}">
  <sheetPr>
    <tabColor rgb="FFFF0000"/>
  </sheetPr>
  <dimension ref="A1:T31"/>
  <sheetViews>
    <sheetView tabSelected="1" workbookViewId="0">
      <selection activeCell="M25" sqref="M25"/>
    </sheetView>
  </sheetViews>
  <sheetFormatPr defaultRowHeight="14.5" x14ac:dyDescent="0.35"/>
  <cols>
    <col min="3" max="3" width="14.1796875" customWidth="1"/>
    <col min="7" max="7" width="18" customWidth="1"/>
    <col min="13" max="13" width="12.08984375" customWidth="1"/>
  </cols>
  <sheetData>
    <row r="1" spans="1:20" x14ac:dyDescent="0.35">
      <c r="A1" s="34" t="s">
        <v>7</v>
      </c>
      <c r="B1" s="34"/>
      <c r="C1" s="34"/>
      <c r="D1" s="34"/>
      <c r="F1" s="5"/>
      <c r="G1" s="5"/>
      <c r="H1" s="5"/>
      <c r="I1" s="5"/>
      <c r="J1" s="5"/>
      <c r="K1" s="5"/>
      <c r="L1" s="5"/>
    </row>
    <row r="3" spans="1:20" ht="17" customHeight="1" x14ac:dyDescent="0.35">
      <c r="A3" s="29" t="s">
        <v>0</v>
      </c>
      <c r="B3" s="29"/>
      <c r="C3" s="29"/>
      <c r="D3" s="30"/>
      <c r="E3" s="30"/>
      <c r="F3" s="30"/>
      <c r="G3" s="30"/>
      <c r="H3" s="30"/>
      <c r="J3" s="35" t="s">
        <v>8</v>
      </c>
      <c r="K3" s="36"/>
      <c r="L3" s="36"/>
      <c r="M3" s="36"/>
      <c r="N3" s="37"/>
    </row>
    <row r="4" spans="1:20" ht="17" customHeight="1" x14ac:dyDescent="0.35">
      <c r="A4" s="29" t="s">
        <v>9</v>
      </c>
      <c r="B4" s="29"/>
      <c r="C4" s="29"/>
      <c r="D4" s="30"/>
      <c r="E4" s="30"/>
      <c r="F4" s="30"/>
      <c r="G4" s="30"/>
      <c r="H4" s="30"/>
      <c r="J4" s="38"/>
      <c r="K4" s="39"/>
      <c r="L4" s="39"/>
      <c r="M4" s="39"/>
      <c r="N4" s="40"/>
    </row>
    <row r="5" spans="1:20" ht="17" customHeight="1" x14ac:dyDescent="0.35">
      <c r="A5" s="29" t="s">
        <v>10</v>
      </c>
      <c r="B5" s="29"/>
      <c r="C5" s="29"/>
      <c r="D5" s="30"/>
      <c r="E5" s="30"/>
      <c r="F5" s="30"/>
      <c r="G5" s="30"/>
      <c r="H5" s="30"/>
      <c r="J5" s="41"/>
      <c r="K5" s="42"/>
      <c r="L5" s="42"/>
      <c r="M5" s="42"/>
      <c r="N5" s="43"/>
    </row>
    <row r="6" spans="1:20" ht="17" customHeight="1" x14ac:dyDescent="0.35">
      <c r="A6" s="6"/>
      <c r="B6" s="6"/>
      <c r="C6" s="6"/>
      <c r="D6" s="7"/>
      <c r="E6" s="7"/>
      <c r="F6" s="7"/>
      <c r="G6" s="7"/>
      <c r="H6" s="7"/>
      <c r="J6" s="8"/>
      <c r="K6" s="8"/>
      <c r="L6" s="8"/>
      <c r="M6" s="8"/>
      <c r="N6" s="8"/>
    </row>
    <row r="7" spans="1:20" x14ac:dyDescent="0.35">
      <c r="A7" s="44" t="s">
        <v>11</v>
      </c>
      <c r="B7" s="44"/>
      <c r="C7" s="44"/>
      <c r="D7" s="44"/>
      <c r="E7" s="44"/>
      <c r="F7" s="44"/>
      <c r="G7" s="44"/>
      <c r="H7" s="44"/>
      <c r="J7" s="45" t="s">
        <v>12</v>
      </c>
      <c r="K7" s="45"/>
      <c r="L7" s="45"/>
      <c r="M7" s="45"/>
      <c r="N7" s="45"/>
    </row>
    <row r="8" spans="1:20" ht="16" x14ac:dyDescent="0.4">
      <c r="A8" s="46" t="s">
        <v>13</v>
      </c>
      <c r="B8" s="46"/>
      <c r="C8" s="46"/>
      <c r="D8" s="47" t="s">
        <v>14</v>
      </c>
      <c r="E8" s="47"/>
      <c r="F8" s="47"/>
      <c r="G8" s="47"/>
      <c r="H8" s="9" t="s">
        <v>15</v>
      </c>
      <c r="J8" s="31" t="s">
        <v>16</v>
      </c>
      <c r="K8" s="31"/>
      <c r="L8" s="31"/>
      <c r="M8" s="31"/>
      <c r="N8" s="10">
        <v>0</v>
      </c>
    </row>
    <row r="9" spans="1:20" ht="17" customHeight="1" x14ac:dyDescent="0.35">
      <c r="A9" s="29" t="s">
        <v>17</v>
      </c>
      <c r="B9" s="29"/>
      <c r="C9" s="29"/>
      <c r="D9" s="30"/>
      <c r="E9" s="30"/>
      <c r="F9" s="30"/>
      <c r="G9" s="30"/>
      <c r="H9" s="11">
        <v>0</v>
      </c>
      <c r="J9" s="31" t="s">
        <v>18</v>
      </c>
      <c r="K9" s="31"/>
      <c r="L9" s="31"/>
      <c r="M9" s="31"/>
      <c r="N9" s="12">
        <v>0</v>
      </c>
    </row>
    <row r="10" spans="1:20" ht="17" customHeight="1" x14ac:dyDescent="0.35">
      <c r="A10" s="29" t="s">
        <v>19</v>
      </c>
      <c r="B10" s="29"/>
      <c r="C10" s="29"/>
      <c r="D10" s="30"/>
      <c r="E10" s="30"/>
      <c r="F10" s="30"/>
      <c r="G10" s="30"/>
      <c r="H10" s="11">
        <v>0</v>
      </c>
      <c r="J10" s="29" t="s">
        <v>20</v>
      </c>
      <c r="K10" s="29"/>
      <c r="L10" s="29"/>
      <c r="M10" s="29"/>
      <c r="N10" s="13">
        <f>N8*N9</f>
        <v>0</v>
      </c>
    </row>
    <row r="11" spans="1:20" ht="17" customHeight="1" x14ac:dyDescent="0.35">
      <c r="A11" s="29" t="s">
        <v>19</v>
      </c>
      <c r="B11" s="29"/>
      <c r="C11" s="29"/>
      <c r="D11" s="30"/>
      <c r="E11" s="30"/>
      <c r="F11" s="30"/>
      <c r="G11" s="30"/>
      <c r="H11" s="11">
        <v>0</v>
      </c>
      <c r="J11" s="31"/>
      <c r="K11" s="31"/>
      <c r="L11" s="31"/>
      <c r="M11" s="31"/>
      <c r="N11" s="14"/>
    </row>
    <row r="12" spans="1:20" ht="17" customHeight="1" x14ac:dyDescent="0.35">
      <c r="A12" s="29" t="s">
        <v>19</v>
      </c>
      <c r="B12" s="29"/>
      <c r="C12" s="29"/>
      <c r="D12" s="30"/>
      <c r="E12" s="30"/>
      <c r="F12" s="30"/>
      <c r="G12" s="30"/>
      <c r="H12" s="11">
        <v>0</v>
      </c>
      <c r="J12" s="31" t="s">
        <v>21</v>
      </c>
      <c r="K12" s="31"/>
      <c r="L12" s="31"/>
      <c r="M12" s="31"/>
      <c r="N12" s="15">
        <v>0</v>
      </c>
    </row>
    <row r="13" spans="1:20" ht="17" customHeight="1" x14ac:dyDescent="0.35">
      <c r="A13" s="29" t="s">
        <v>19</v>
      </c>
      <c r="B13" s="29"/>
      <c r="C13" s="29"/>
      <c r="D13" s="30"/>
      <c r="E13" s="30"/>
      <c r="F13" s="30"/>
      <c r="G13" s="30"/>
      <c r="H13" s="11">
        <v>0</v>
      </c>
      <c r="J13" s="29" t="s">
        <v>22</v>
      </c>
      <c r="K13" s="29"/>
      <c r="L13" s="29"/>
      <c r="M13" s="29"/>
      <c r="N13" s="16">
        <f>N8*N12</f>
        <v>0</v>
      </c>
    </row>
    <row r="14" spans="1:20" ht="17" customHeight="1" x14ac:dyDescent="0.35">
      <c r="A14" s="29" t="s">
        <v>19</v>
      </c>
      <c r="B14" s="29"/>
      <c r="C14" s="29"/>
      <c r="D14" s="30"/>
      <c r="E14" s="30"/>
      <c r="F14" s="30"/>
      <c r="G14" s="30"/>
      <c r="H14" s="11">
        <v>0</v>
      </c>
      <c r="J14" s="31"/>
      <c r="K14" s="31"/>
      <c r="L14" s="31"/>
      <c r="M14" s="31"/>
      <c r="N14" s="17"/>
    </row>
    <row r="15" spans="1:20" ht="17" customHeight="1" x14ac:dyDescent="0.35">
      <c r="A15" s="29" t="s">
        <v>23</v>
      </c>
      <c r="B15" s="29"/>
      <c r="C15" s="29"/>
      <c r="D15" s="30"/>
      <c r="E15" s="30"/>
      <c r="F15" s="30"/>
      <c r="G15" s="30"/>
      <c r="H15" s="11">
        <v>0</v>
      </c>
      <c r="J15" s="31" t="s">
        <v>24</v>
      </c>
      <c r="K15" s="31"/>
      <c r="L15" s="31"/>
      <c r="M15" s="31"/>
      <c r="N15" s="18">
        <v>1</v>
      </c>
    </row>
    <row r="16" spans="1:20" ht="17" customHeight="1" x14ac:dyDescent="0.35">
      <c r="A16" s="29" t="s">
        <v>25</v>
      </c>
      <c r="B16" s="29"/>
      <c r="C16" s="29"/>
      <c r="D16" s="30"/>
      <c r="E16" s="30"/>
      <c r="F16" s="30"/>
      <c r="G16" s="30"/>
      <c r="H16" s="11">
        <v>0</v>
      </c>
      <c r="J16" s="31" t="s">
        <v>26</v>
      </c>
      <c r="K16" s="31"/>
      <c r="L16" s="31"/>
      <c r="M16" s="31"/>
      <c r="N16" s="16">
        <f>N8/N15</f>
        <v>0</v>
      </c>
      <c r="O16" s="32" t="s">
        <v>27</v>
      </c>
      <c r="P16" s="33"/>
      <c r="Q16" s="33"/>
      <c r="R16" s="33"/>
      <c r="S16" s="33"/>
      <c r="T16" s="19"/>
    </row>
    <row r="17" spans="1:14" ht="17" customHeight="1" x14ac:dyDescent="0.35">
      <c r="A17" s="29" t="s">
        <v>28</v>
      </c>
      <c r="B17" s="29"/>
      <c r="C17" s="29"/>
      <c r="D17" s="30"/>
      <c r="E17" s="30"/>
      <c r="F17" s="30"/>
      <c r="G17" s="30"/>
      <c r="H17" s="11">
        <v>0</v>
      </c>
      <c r="J17" s="31"/>
      <c r="K17" s="31"/>
      <c r="L17" s="31"/>
      <c r="M17" s="31"/>
      <c r="N17" s="20"/>
    </row>
    <row r="18" spans="1:14" ht="17" customHeight="1" x14ac:dyDescent="0.35">
      <c r="A18" s="29" t="s">
        <v>29</v>
      </c>
      <c r="B18" s="29"/>
      <c r="C18" s="29"/>
      <c r="D18" s="30"/>
      <c r="E18" s="30"/>
      <c r="F18" s="30"/>
      <c r="G18" s="30"/>
      <c r="H18" s="11">
        <v>0</v>
      </c>
      <c r="J18" s="31"/>
      <c r="K18" s="31"/>
      <c r="L18" s="31"/>
      <c r="M18" s="31"/>
      <c r="N18" s="20"/>
    </row>
    <row r="19" spans="1:14" ht="17" customHeight="1" x14ac:dyDescent="0.35">
      <c r="A19" s="29" t="s">
        <v>30</v>
      </c>
      <c r="B19" s="29"/>
      <c r="C19" s="29"/>
      <c r="D19" s="30"/>
      <c r="E19" s="30"/>
      <c r="F19" s="30"/>
      <c r="G19" s="30"/>
      <c r="H19" s="11">
        <v>0</v>
      </c>
      <c r="J19" s="31"/>
      <c r="K19" s="31"/>
      <c r="L19" s="31"/>
      <c r="M19" s="31"/>
      <c r="N19" s="20"/>
    </row>
    <row r="20" spans="1:14" ht="17" customHeight="1" x14ac:dyDescent="0.35">
      <c r="A20" s="29" t="s">
        <v>31</v>
      </c>
      <c r="B20" s="29"/>
      <c r="C20" s="29"/>
      <c r="D20" s="30"/>
      <c r="E20" s="30"/>
      <c r="F20" s="30"/>
      <c r="G20" s="30"/>
      <c r="H20" s="11">
        <v>0</v>
      </c>
    </row>
    <row r="21" spans="1:14" ht="17" customHeight="1" x14ac:dyDescent="0.35">
      <c r="A21" s="29" t="s">
        <v>32</v>
      </c>
      <c r="B21" s="29"/>
      <c r="C21" s="29"/>
      <c r="D21" s="30"/>
      <c r="E21" s="30"/>
      <c r="F21" s="30"/>
      <c r="G21" s="30"/>
      <c r="H21" s="11">
        <v>0</v>
      </c>
    </row>
    <row r="22" spans="1:14" ht="17" customHeight="1" x14ac:dyDescent="0.35">
      <c r="A22" s="29" t="s">
        <v>33</v>
      </c>
      <c r="B22" s="29"/>
      <c r="C22" s="29"/>
      <c r="D22" s="30"/>
      <c r="E22" s="30"/>
      <c r="F22" s="30"/>
      <c r="G22" s="30"/>
      <c r="H22" s="11">
        <v>0</v>
      </c>
    </row>
    <row r="23" spans="1:14" ht="17" customHeight="1" x14ac:dyDescent="0.35">
      <c r="A23" s="29" t="s">
        <v>33</v>
      </c>
      <c r="B23" s="29"/>
      <c r="C23" s="29"/>
      <c r="D23" s="30"/>
      <c r="E23" s="30"/>
      <c r="F23" s="30"/>
      <c r="G23" s="30"/>
      <c r="H23" s="11">
        <v>0</v>
      </c>
    </row>
    <row r="24" spans="1:14" ht="17" customHeight="1" x14ac:dyDescent="0.35">
      <c r="A24" s="29" t="s">
        <v>33</v>
      </c>
      <c r="B24" s="29"/>
      <c r="C24" s="29"/>
      <c r="D24" s="30"/>
      <c r="E24" s="30"/>
      <c r="F24" s="30"/>
      <c r="G24" s="30"/>
      <c r="H24" s="11">
        <v>0</v>
      </c>
    </row>
    <row r="25" spans="1:14" ht="17" customHeight="1" x14ac:dyDescent="0.35">
      <c r="A25" s="29" t="s">
        <v>33</v>
      </c>
      <c r="B25" s="29"/>
      <c r="C25" s="29"/>
      <c r="D25" s="30"/>
      <c r="E25" s="30"/>
      <c r="F25" s="30"/>
      <c r="G25" s="30"/>
      <c r="H25" s="11">
        <v>0</v>
      </c>
    </row>
    <row r="27" spans="1:14" x14ac:dyDescent="0.35">
      <c r="D27" s="27" t="s">
        <v>34</v>
      </c>
      <c r="E27" s="27"/>
      <c r="F27" s="27"/>
      <c r="G27" s="27"/>
      <c r="H27" s="21">
        <f>SUM(H9:H25)</f>
        <v>0</v>
      </c>
    </row>
    <row r="29" spans="1:14" x14ac:dyDescent="0.35">
      <c r="D29" s="27" t="s">
        <v>35</v>
      </c>
      <c r="E29" s="27"/>
      <c r="F29" s="27"/>
      <c r="G29" s="27"/>
      <c r="H29" s="11">
        <v>0</v>
      </c>
    </row>
    <row r="31" spans="1:14" x14ac:dyDescent="0.35">
      <c r="D31" s="28" t="s">
        <v>36</v>
      </c>
      <c r="E31" s="28"/>
      <c r="F31" s="28"/>
      <c r="G31" s="28"/>
      <c r="H31" s="22">
        <f>H27-H29</f>
        <v>0</v>
      </c>
    </row>
  </sheetData>
  <mergeCells count="62">
    <mergeCell ref="A9:C9"/>
    <mergeCell ref="D9:G9"/>
    <mergeCell ref="J9:M9"/>
    <mergeCell ref="A1:D1"/>
    <mergeCell ref="A3:C3"/>
    <mergeCell ref="D3:H3"/>
    <mergeCell ref="J3:N5"/>
    <mergeCell ref="A4:C4"/>
    <mergeCell ref="D4:H4"/>
    <mergeCell ref="A5:C5"/>
    <mergeCell ref="D5:H5"/>
    <mergeCell ref="A7:H7"/>
    <mergeCell ref="J7:N7"/>
    <mergeCell ref="A8:C8"/>
    <mergeCell ref="D8:G8"/>
    <mergeCell ref="J8:M8"/>
    <mergeCell ref="A10:C10"/>
    <mergeCell ref="D10:G10"/>
    <mergeCell ref="J10:M10"/>
    <mergeCell ref="A11:C11"/>
    <mergeCell ref="D11:G11"/>
    <mergeCell ref="J11:M11"/>
    <mergeCell ref="A12:C12"/>
    <mergeCell ref="D12:G12"/>
    <mergeCell ref="J12:M12"/>
    <mergeCell ref="A13:C13"/>
    <mergeCell ref="D13:G13"/>
    <mergeCell ref="J13:M13"/>
    <mergeCell ref="A14:C14"/>
    <mergeCell ref="D14:G14"/>
    <mergeCell ref="J14:M14"/>
    <mergeCell ref="A15:C15"/>
    <mergeCell ref="D15:G15"/>
    <mergeCell ref="J15:M15"/>
    <mergeCell ref="A16:C16"/>
    <mergeCell ref="D16:G16"/>
    <mergeCell ref="J16:M16"/>
    <mergeCell ref="O16:S16"/>
    <mergeCell ref="A17:C17"/>
    <mergeCell ref="D17:G17"/>
    <mergeCell ref="J17:M17"/>
    <mergeCell ref="A18:C18"/>
    <mergeCell ref="D18:G18"/>
    <mergeCell ref="J18:M18"/>
    <mergeCell ref="A19:C19"/>
    <mergeCell ref="D19:G19"/>
    <mergeCell ref="J19:M19"/>
    <mergeCell ref="A20:C20"/>
    <mergeCell ref="D20:G20"/>
    <mergeCell ref="A21:C21"/>
    <mergeCell ref="D21:G21"/>
    <mergeCell ref="A22:C22"/>
    <mergeCell ref="D22:G22"/>
    <mergeCell ref="D27:G27"/>
    <mergeCell ref="D29:G29"/>
    <mergeCell ref="D31:G31"/>
    <mergeCell ref="A23:C23"/>
    <mergeCell ref="D23:G23"/>
    <mergeCell ref="A24:C24"/>
    <mergeCell ref="D24:G24"/>
    <mergeCell ref="A25:C25"/>
    <mergeCell ref="D25:G25"/>
  </mergeCells>
  <pageMargins left="0.7" right="0.7" top="0.75" bottom="0.75" header="0.3" footer="0.3"/>
  <headerFooter>
    <oddHeader>&amp;C&amp;"Calibri"&amp;14&amp;K000000 OFFICIAL&amp;1#_x000D_</oddHeader>
    <oddFooter>&amp;C_x000D_&amp;1#&amp;"Calibri"&amp;14&amp;K000000 OFFICIAL</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519D-A90B-4EB7-9D09-33084317936A}">
  <sheetPr>
    <tabColor rgb="FFFFFF00"/>
  </sheetPr>
  <dimension ref="A1:U1"/>
  <sheetViews>
    <sheetView workbookViewId="0">
      <selection activeCell="A9" sqref="A9"/>
    </sheetView>
  </sheetViews>
  <sheetFormatPr defaultRowHeight="14.5" x14ac:dyDescent="0.35"/>
  <cols>
    <col min="1" max="1" width="20.453125" style="4" customWidth="1"/>
    <col min="2" max="2" width="32.90625" style="4" customWidth="1"/>
    <col min="3" max="3" width="49.08984375" style="4" customWidth="1"/>
    <col min="4" max="4" width="23.453125" style="4" customWidth="1"/>
    <col min="5" max="5" width="20.6328125" style="4" customWidth="1"/>
    <col min="6" max="6" width="16.6328125" style="4" customWidth="1"/>
    <col min="7" max="7" width="20.6328125" style="4" customWidth="1"/>
    <col min="8" max="8" width="19.08984375" style="4" customWidth="1"/>
    <col min="9" max="9" width="51.90625" style="4" customWidth="1"/>
    <col min="10" max="11" width="18" style="4" customWidth="1"/>
    <col min="12" max="12" width="16" style="4" customWidth="1"/>
    <col min="13" max="13" width="25.81640625" style="4" customWidth="1"/>
    <col min="14" max="14" width="63.36328125" style="4" customWidth="1"/>
    <col min="15" max="15" width="35.36328125" style="4" customWidth="1"/>
    <col min="16" max="16" width="34.08984375" style="4" customWidth="1"/>
    <col min="17" max="17" width="34.36328125" style="4" customWidth="1"/>
    <col min="18" max="18" width="33.1796875" style="4" customWidth="1"/>
    <col min="19" max="19" width="29.08984375" style="4" customWidth="1"/>
    <col min="20" max="20" width="24.1796875" style="4" customWidth="1"/>
    <col min="21" max="21" width="24.54296875" style="4" customWidth="1"/>
    <col min="22" max="16384" width="8.7265625" style="4"/>
  </cols>
  <sheetData>
    <row r="1" spans="1:21" s="23" customFormat="1" ht="39.5" customHeight="1" x14ac:dyDescent="0.35">
      <c r="A1" s="23" t="s">
        <v>38</v>
      </c>
      <c r="B1" s="23" t="s">
        <v>37</v>
      </c>
      <c r="C1" s="23" t="s">
        <v>80</v>
      </c>
      <c r="D1" s="23" t="s">
        <v>39</v>
      </c>
      <c r="E1" s="23" t="s">
        <v>40</v>
      </c>
      <c r="F1" s="23" t="s">
        <v>54</v>
      </c>
      <c r="G1" s="23" t="s">
        <v>85</v>
      </c>
      <c r="H1" s="23" t="s">
        <v>81</v>
      </c>
      <c r="I1" s="23" t="s">
        <v>82</v>
      </c>
      <c r="J1" s="23" t="s">
        <v>41</v>
      </c>
      <c r="K1" s="23" t="s">
        <v>42</v>
      </c>
      <c r="L1" s="23" t="s">
        <v>3</v>
      </c>
      <c r="M1" s="23" t="s">
        <v>88</v>
      </c>
      <c r="N1" s="23" t="s">
        <v>43</v>
      </c>
      <c r="O1" s="23" t="s">
        <v>44</v>
      </c>
      <c r="P1" s="23" t="s">
        <v>45</v>
      </c>
      <c r="Q1" s="23" t="s">
        <v>46</v>
      </c>
      <c r="R1" s="23" t="s">
        <v>47</v>
      </c>
      <c r="S1" s="23" t="s">
        <v>48</v>
      </c>
      <c r="T1" s="23" t="s">
        <v>83</v>
      </c>
      <c r="U1" s="23" t="s">
        <v>84</v>
      </c>
    </row>
  </sheetData>
  <pageMargins left="0.7" right="0.7" top="0.75" bottom="0.75" header="0.3" footer="0.3"/>
  <headerFooter>
    <oddHeader>&amp;C&amp;"Calibri"&amp;14&amp;K000000 OFFICIAL&amp;1#_x000D_</oddHeader>
    <oddFooter>&amp;C_x000D_&amp;1#&amp;"Calibri"&amp;14&amp;K000000 OFFICIAL</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E382334C-E3B9-4686-A139-C2DEDA407D78}">
          <x14:formula1>
            <xm:f>'Data '!$A$1:$A$2</xm:f>
          </x14:formula1>
          <xm:sqref>A2:A3000 M2:M3000</xm:sqref>
        </x14:dataValidation>
        <x14:dataValidation type="list" allowBlank="1" showInputMessage="1" showErrorMessage="1" xr:uid="{F26983D3-E4F5-4C11-945F-048053FB2C5D}">
          <x14:formula1>
            <xm:f>'Data '!$B$1:$B$5</xm:f>
          </x14:formula1>
          <xm:sqref>E2:E3000</xm:sqref>
        </x14:dataValidation>
        <x14:dataValidation type="list" allowBlank="1" showInputMessage="1" showErrorMessage="1" xr:uid="{8C27709A-EF13-42AE-9597-70C2D59C42F9}">
          <x14:formula1>
            <xm:f>'Data '!$C$1:$C$3</xm:f>
          </x14:formula1>
          <xm:sqref>K2:K3000</xm:sqref>
        </x14:dataValidation>
        <x14:dataValidation type="list" allowBlank="1" showInputMessage="1" showErrorMessage="1" xr:uid="{F5BC90F1-E6F5-434D-8797-24B41343F018}">
          <x14:formula1>
            <xm:f>'Data '!$D$1:$D$21</xm:f>
          </x14:formula1>
          <xm:sqref>L2:L3000</xm:sqref>
        </x14:dataValidation>
        <x14:dataValidation type="list" allowBlank="1" showInputMessage="1" showErrorMessage="1" xr:uid="{EAE69992-F037-4268-9C5E-728EFDDDA43D}">
          <x14:formula1>
            <xm:f>'Data '!$E$1:$E$33</xm:f>
          </x14:formula1>
          <xm:sqref>D2:D3000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C226-EAA1-4765-BCCB-E5141960284F}">
  <sheetPr>
    <tabColor theme="1"/>
  </sheetPr>
  <dimension ref="A1:E42"/>
  <sheetViews>
    <sheetView workbookViewId="0">
      <selection activeCell="B7" sqref="B7"/>
    </sheetView>
  </sheetViews>
  <sheetFormatPr defaultRowHeight="14.5" x14ac:dyDescent="0.35"/>
  <cols>
    <col min="2" max="2" width="16.26953125" customWidth="1"/>
    <col min="4" max="4" width="32.08984375" customWidth="1"/>
    <col min="5" max="5" width="10.08984375" bestFit="1" customWidth="1"/>
  </cols>
  <sheetData>
    <row r="1" spans="1:5" x14ac:dyDescent="0.35">
      <c r="A1" t="s">
        <v>86</v>
      </c>
      <c r="B1" t="s">
        <v>49</v>
      </c>
      <c r="C1" t="s">
        <v>55</v>
      </c>
      <c r="D1" t="s">
        <v>58</v>
      </c>
      <c r="E1" s="25">
        <v>46224</v>
      </c>
    </row>
    <row r="2" spans="1:5" x14ac:dyDescent="0.35">
      <c r="A2" t="s">
        <v>87</v>
      </c>
      <c r="B2" t="s">
        <v>50</v>
      </c>
      <c r="C2" t="s">
        <v>56</v>
      </c>
      <c r="D2" t="s">
        <v>59</v>
      </c>
      <c r="E2" s="25">
        <v>46225</v>
      </c>
    </row>
    <row r="3" spans="1:5" x14ac:dyDescent="0.35">
      <c r="B3" t="s">
        <v>51</v>
      </c>
      <c r="C3" t="s">
        <v>57</v>
      </c>
      <c r="D3" t="s">
        <v>60</v>
      </c>
      <c r="E3" s="25">
        <v>46226</v>
      </c>
    </row>
    <row r="4" spans="1:5" x14ac:dyDescent="0.35">
      <c r="B4" t="s">
        <v>52</v>
      </c>
      <c r="D4" t="s">
        <v>61</v>
      </c>
      <c r="E4" s="25">
        <v>46227</v>
      </c>
    </row>
    <row r="5" spans="1:5" x14ac:dyDescent="0.35">
      <c r="B5" t="s">
        <v>53</v>
      </c>
      <c r="D5" t="s">
        <v>62</v>
      </c>
      <c r="E5" s="25">
        <v>46230</v>
      </c>
    </row>
    <row r="6" spans="1:5" x14ac:dyDescent="0.35">
      <c r="D6" t="s">
        <v>63</v>
      </c>
      <c r="E6" s="25">
        <v>46231</v>
      </c>
    </row>
    <row r="7" spans="1:5" x14ac:dyDescent="0.35">
      <c r="D7" t="s">
        <v>64</v>
      </c>
      <c r="E7" s="25">
        <v>46232</v>
      </c>
    </row>
    <row r="8" spans="1:5" x14ac:dyDescent="0.35">
      <c r="D8" t="s">
        <v>65</v>
      </c>
      <c r="E8" s="25">
        <v>46233</v>
      </c>
    </row>
    <row r="9" spans="1:5" x14ac:dyDescent="0.35">
      <c r="D9" t="s">
        <v>66</v>
      </c>
      <c r="E9" s="25">
        <v>46234</v>
      </c>
    </row>
    <row r="10" spans="1:5" x14ac:dyDescent="0.35">
      <c r="D10" t="s">
        <v>67</v>
      </c>
      <c r="E10" s="25">
        <v>46237</v>
      </c>
    </row>
    <row r="11" spans="1:5" x14ac:dyDescent="0.35">
      <c r="D11" t="s">
        <v>77</v>
      </c>
      <c r="E11" s="25">
        <v>46238</v>
      </c>
    </row>
    <row r="12" spans="1:5" x14ac:dyDescent="0.35">
      <c r="D12" t="s">
        <v>68</v>
      </c>
      <c r="E12" s="25">
        <v>46239</v>
      </c>
    </row>
    <row r="13" spans="1:5" x14ac:dyDescent="0.35">
      <c r="D13" t="s">
        <v>102</v>
      </c>
      <c r="E13" s="25">
        <v>46240</v>
      </c>
    </row>
    <row r="14" spans="1:5" x14ac:dyDescent="0.35">
      <c r="D14" t="s">
        <v>69</v>
      </c>
      <c r="E14" s="25">
        <v>46241</v>
      </c>
    </row>
    <row r="15" spans="1:5" x14ac:dyDescent="0.35">
      <c r="D15" t="s">
        <v>70</v>
      </c>
      <c r="E15" s="25">
        <v>46244</v>
      </c>
    </row>
    <row r="16" spans="1:5" x14ac:dyDescent="0.35">
      <c r="D16" t="s">
        <v>71</v>
      </c>
      <c r="E16" s="25">
        <v>46245</v>
      </c>
    </row>
    <row r="17" spans="4:5" x14ac:dyDescent="0.35">
      <c r="D17" t="s">
        <v>72</v>
      </c>
      <c r="E17" s="25">
        <v>46246</v>
      </c>
    </row>
    <row r="18" spans="4:5" x14ac:dyDescent="0.35">
      <c r="D18" t="s">
        <v>73</v>
      </c>
      <c r="E18" s="25">
        <v>46247</v>
      </c>
    </row>
    <row r="19" spans="4:5" x14ac:dyDescent="0.35">
      <c r="D19" t="s">
        <v>74</v>
      </c>
      <c r="E19" s="25">
        <v>46248</v>
      </c>
    </row>
    <row r="20" spans="4:5" x14ac:dyDescent="0.35">
      <c r="D20" t="s">
        <v>75</v>
      </c>
      <c r="E20" s="25">
        <v>46251</v>
      </c>
    </row>
    <row r="21" spans="4:5" x14ac:dyDescent="0.35">
      <c r="D21" t="s">
        <v>76</v>
      </c>
      <c r="E21" s="25">
        <v>46252</v>
      </c>
    </row>
    <row r="22" spans="4:5" x14ac:dyDescent="0.35">
      <c r="E22" s="25">
        <v>46253</v>
      </c>
    </row>
    <row r="23" spans="4:5" x14ac:dyDescent="0.35">
      <c r="E23" s="25">
        <v>46254</v>
      </c>
    </row>
    <row r="24" spans="4:5" x14ac:dyDescent="0.35">
      <c r="E24" s="25">
        <v>46255</v>
      </c>
    </row>
    <row r="25" spans="4:5" x14ac:dyDescent="0.35">
      <c r="E25" s="25">
        <v>46258</v>
      </c>
    </row>
    <row r="26" spans="4:5" x14ac:dyDescent="0.35">
      <c r="E26" s="25">
        <v>46259</v>
      </c>
    </row>
    <row r="27" spans="4:5" x14ac:dyDescent="0.35">
      <c r="E27" s="25">
        <v>46260</v>
      </c>
    </row>
    <row r="28" spans="4:5" x14ac:dyDescent="0.35">
      <c r="E28" s="25">
        <v>46261</v>
      </c>
    </row>
    <row r="29" spans="4:5" x14ac:dyDescent="0.35">
      <c r="E29" s="25">
        <v>46262</v>
      </c>
    </row>
    <row r="30" spans="4:5" x14ac:dyDescent="0.35">
      <c r="E30" s="25">
        <v>46266</v>
      </c>
    </row>
    <row r="31" spans="4:5" x14ac:dyDescent="0.35">
      <c r="E31" s="25">
        <v>46267</v>
      </c>
    </row>
    <row r="32" spans="4:5" x14ac:dyDescent="0.35">
      <c r="E32" s="25">
        <v>46268</v>
      </c>
    </row>
    <row r="33" spans="5:5" x14ac:dyDescent="0.35">
      <c r="E33" s="25">
        <v>46269</v>
      </c>
    </row>
    <row r="40" spans="5:5" x14ac:dyDescent="0.35">
      <c r="E40" s="25"/>
    </row>
    <row r="41" spans="5:5" x14ac:dyDescent="0.35">
      <c r="E41" s="25"/>
    </row>
    <row r="42" spans="5:5" x14ac:dyDescent="0.35">
      <c r="E42" s="25"/>
    </row>
  </sheetData>
  <pageMargins left="0.7" right="0.7" top="0.75" bottom="0.75" header="0.3" footer="0.3"/>
  <headerFooter>
    <oddHeader>&amp;C&amp;"Calibri"&amp;14&amp;K000000 OFFICIAL&amp;1#_x000D_</oddHeader>
    <oddFooter>&amp;C_x000D_&amp;1#&amp;"Calibri"&amp;14&amp;K000000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Programme Overview </vt:lpstr>
      <vt:lpstr>Programme Costings </vt:lpstr>
      <vt:lpstr>Programme Mapping </vt:lpstr>
      <vt:lpstr>Data </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Leake Kirsty</dc:creator>
  <cp:lastModifiedBy>Leake Kirsty</cp:lastModifiedBy>
  <cp:lastPrinted>2026-01-15T14:32:52Z</cp:lastPrinted>
  <dcterms:created xsi:type="dcterms:W3CDTF">2025-11-04T09:06:21Z</dcterms:created>
  <dcterms:modified xsi:type="dcterms:W3CDTF">2026-03-06T14:32:48Z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ad5af3-eb5c-4559-9375-26974fdd413e_Enabled">
    <vt:lpwstr>true</vt:lpwstr>
  </property>
  <property fmtid="{D5CDD505-2E9C-101B-9397-08002B2CF9AE}" pid="3" name="MSIP_Label_bdad5af3-eb5c-4559-9375-26974fdd413e_SetDate">
    <vt:lpwstr>2025-11-04T09:32:06Z</vt:lpwstr>
  </property>
  <property fmtid="{D5CDD505-2E9C-101B-9397-08002B2CF9AE}" pid="4" name="MSIP_Label_bdad5af3-eb5c-4559-9375-26974fdd413e_Method">
    <vt:lpwstr>Standard</vt:lpwstr>
  </property>
  <property fmtid="{D5CDD505-2E9C-101B-9397-08002B2CF9AE}" pid="5" name="MSIP_Label_bdad5af3-eb5c-4559-9375-26974fdd413e_Name">
    <vt:lpwstr>General</vt:lpwstr>
  </property>
  <property fmtid="{D5CDD505-2E9C-101B-9397-08002B2CF9AE}" pid="6" name="MSIP_Label_bdad5af3-eb5c-4559-9375-26974fdd413e_SiteId">
    <vt:lpwstr>998b793d-d177-4b88-8be1-6fe1f323a70b</vt:lpwstr>
  </property>
  <property fmtid="{D5CDD505-2E9C-101B-9397-08002B2CF9AE}" pid="7" name="MSIP_Label_bdad5af3-eb5c-4559-9375-26974fdd413e_ActionId">
    <vt:lpwstr>38f4a7ad-422a-40f1-90aa-6adecb5119db</vt:lpwstr>
  </property>
  <property fmtid="{D5CDD505-2E9C-101B-9397-08002B2CF9AE}" pid="8" name="MSIP_Label_bdad5af3-eb5c-4559-9375-26974fdd413e_ContentBits">
    <vt:lpwstr>3</vt:lpwstr>
  </property>
  <property fmtid="{D5CDD505-2E9C-101B-9397-08002B2CF9AE}" pid="9" name="MSIP_Label_bdad5af3-eb5c-4559-9375-26974fdd413e_Tag">
    <vt:lpwstr>10, 3, 0, 1</vt:lpwstr>
  </property>
</Properties>
</file>